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dsumowanie Budżetu" sheetId="1" state="visible" r:id="rId1"/>
    <sheet xmlns:r="http://schemas.openxmlformats.org/officeDocument/2006/relationships" name="Rejestr Paragonów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zł"/>
    <numFmt numFmtId="165" formatCode="0.0%"/>
  </numFmts>
  <fonts count="7">
    <font>
      <name val="Calibri"/>
      <family val="2"/>
      <color theme="1"/>
      <sz val="11"/>
      <scheme val="minor"/>
    </font>
    <font>
      <name val="Arial"/>
      <b val="1"/>
      <color rgb="000F172A"/>
      <sz val="14"/>
    </font>
    <font>
      <name val="Arial"/>
      <i val="1"/>
      <color rgb="0064748B"/>
      <sz val="10"/>
    </font>
    <font>
      <name val="Arial"/>
      <b val="1"/>
      <color rgb="00FFFFFF"/>
      <sz val="11"/>
    </font>
    <font>
      <name val="Arial"/>
      <sz val="10"/>
    </font>
    <font>
      <name val="Arial"/>
      <b val="1"/>
      <sz val="10"/>
    </font>
    <font>
      <name val="Arial"/>
      <b val="1"/>
      <color rgb="000F172A"/>
      <sz val="11"/>
    </font>
  </fonts>
  <fills count="5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1F5F9"/>
        <bgColor rgb="00F1F5F9"/>
      </patternFill>
    </fill>
    <fill>
      <patternFill patternType="solid">
        <fgColor rgb="00334155"/>
        <bgColor rgb="00334155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pivotButton="0" quotePrefix="0" xfId="0"/>
    <xf numFmtId="164" fontId="4" fillId="0" borderId="1" pivotButton="0" quotePrefix="0" xfId="0"/>
    <xf numFmtId="165" fontId="4" fillId="0" borderId="1" pivotButton="0" quotePrefix="0" xfId="0"/>
    <xf numFmtId="0" fontId="4" fillId="0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165" fontId="5" fillId="3" borderId="1" pivotButton="0" quotePrefix="0" xfId="0"/>
    <xf numFmtId="0" fontId="5" fillId="3" borderId="1" applyAlignment="1" pivotButton="0" quotePrefix="0" xfId="0">
      <alignment horizontal="center"/>
    </xf>
    <xf numFmtId="0" fontId="6" fillId="0" borderId="0" pivotButton="0" quotePrefix="0" xfId="0"/>
    <xf numFmtId="0" fontId="3" fillId="4" borderId="0" applyAlignment="1" pivotButton="0" quotePrefix="0" xfId="0">
      <alignment horizontal="center" vertical="center"/>
    </xf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1" workbookViewId="0">
      <selection activeCell="A1" sqref="A1"/>
    </sheetView>
  </sheetViews>
  <sheetFormatPr baseColWidth="8" defaultRowHeight="15"/>
  <cols>
    <col width="103" customWidth="1" min="1" max="1"/>
    <col width="17" customWidth="1" min="2" max="2"/>
    <col width="24" customWidth="1" min="3" max="3"/>
    <col width="20" customWidth="1" min="4" max="4"/>
  </cols>
  <sheetData>
    <row r="1">
      <c r="A1" s="1" t="inlineStr">
        <is>
          <t>Raport Finansowy Rodziny: Bieżący Miesiąc</t>
        </is>
      </c>
    </row>
    <row r="2">
      <c r="A2" s="2" t="inlineStr">
        <is>
          <t>Rodzina: Rodzina Kowalskich (3 członków) | Waluta: PLN (zł) | Wygenerowano w @ai_family_finance_bot</t>
        </is>
      </c>
    </row>
    <row r="3"/>
    <row r="4">
      <c r="A4" s="3" t="inlineStr">
        <is>
          <t>Kategoria Wydatków</t>
        </is>
      </c>
      <c r="B4" s="3" t="inlineStr">
        <is>
          <t>Suma Wydatków</t>
        </is>
      </c>
      <c r="C4" s="3" t="inlineStr">
        <is>
          <t>Udział w Budżecie</t>
        </is>
      </c>
      <c r="D4" s="3" t="inlineStr">
        <is>
          <t>Liczba Paragonów</t>
        </is>
      </c>
    </row>
    <row r="5">
      <c r="A5" s="4" t="inlineStr">
        <is>
          <t>🏠 Dom i rachunki</t>
        </is>
      </c>
      <c r="B5" s="5" t="n">
        <v>950</v>
      </c>
      <c r="C5" s="6" t="n">
        <v>0.351760654645092</v>
      </c>
      <c r="D5" s="7" t="n">
        <v>1</v>
      </c>
    </row>
    <row r="6">
      <c r="A6" s="4" t="inlineStr">
        <is>
          <t>🛒 Artykuły spożywcze</t>
        </is>
      </c>
      <c r="B6" s="5" t="n">
        <v>730.7</v>
      </c>
      <c r="C6" s="6" t="n">
        <v>0.2705594845780724</v>
      </c>
      <c r="D6" s="7" t="n">
        <v>2</v>
      </c>
    </row>
    <row r="7">
      <c r="A7" s="4" t="inlineStr">
        <is>
          <t>👗 Odzież i obuwie</t>
        </is>
      </c>
      <c r="B7" s="5" t="n">
        <v>380</v>
      </c>
      <c r="C7" s="6" t="n">
        <v>0.1407042618580368</v>
      </c>
      <c r="D7" s="7" t="n">
        <v>1</v>
      </c>
    </row>
    <row r="8">
      <c r="A8" s="4" t="inlineStr">
        <is>
          <t>🚗 Auto i paliwo</t>
        </is>
      </c>
      <c r="B8" s="5" t="n">
        <v>280</v>
      </c>
      <c r="C8" s="6" t="n">
        <v>0.1036768245269745</v>
      </c>
      <c r="D8" s="7" t="n">
        <v>1</v>
      </c>
    </row>
    <row r="9">
      <c r="A9" s="4" t="inlineStr">
        <is>
          <t>💊 Zdrowie i apteka</t>
        </is>
      </c>
      <c r="B9" s="5" t="n">
        <v>165</v>
      </c>
      <c r="C9" s="6" t="n">
        <v>0.06109527159625282</v>
      </c>
      <c r="D9" s="7" t="n">
        <v>1</v>
      </c>
    </row>
    <row r="10">
      <c r="A10" s="4" t="inlineStr">
        <is>
          <t>💻 Elektronika i nauka</t>
        </is>
      </c>
      <c r="B10" s="5" t="n">
        <v>120</v>
      </c>
      <c r="C10" s="6" t="n">
        <v>0.04443292479727479</v>
      </c>
      <c r="D10" s="7" t="n">
        <v>1</v>
      </c>
    </row>
    <row r="11">
      <c r="A11" s="4" t="inlineStr">
        <is>
          <t>🍽️ Restauracje i kawiarnie</t>
        </is>
      </c>
      <c r="B11" s="5" t="n">
        <v>75</v>
      </c>
      <c r="C11" s="6" t="n">
        <v>0.02777057799829674</v>
      </c>
      <c r="D11" s="7" t="n">
        <v>1</v>
      </c>
    </row>
    <row r="12">
      <c r="A12" s="8" t="inlineStr">
        <is>
          <t>SUMA WYDATKÓW:</t>
        </is>
      </c>
      <c r="B12" s="9">
        <f>SUM(B5:B11)</f>
        <v/>
      </c>
      <c r="C12" s="10" t="n">
        <v>1</v>
      </c>
      <c r="D12" s="11">
        <f>SUM(D5:D11)</f>
        <v/>
      </c>
    </row>
    <row r="13"/>
    <row r="14"/>
    <row r="15">
      <c r="A15" s="12" t="inlineStr">
        <is>
          <t>Podział wydatków według członków rodziny:</t>
        </is>
      </c>
    </row>
    <row r="16">
      <c r="A16" s="13" t="inlineStr">
        <is>
          <t>Członek Rodziny</t>
        </is>
      </c>
      <c r="B16" s="13" t="inlineStr">
        <is>
          <t>Suma Wydatków</t>
        </is>
      </c>
      <c r="C16" s="13" t="inlineStr">
        <is>
          <t>Udział w Budżecie</t>
        </is>
      </c>
      <c r="D16" s="13" t="inlineStr">
        <is>
          <t>Dodane Paragony</t>
        </is>
      </c>
    </row>
    <row r="17">
      <c r="A17" s="4" t="inlineStr">
        <is>
          <t>Piotr (Tata)</t>
        </is>
      </c>
      <c r="B17" s="5" t="n">
        <v>1650.5</v>
      </c>
      <c r="C17" s="6" t="n">
        <v>0.6111378531491836</v>
      </c>
      <c r="D17" s="7" t="n">
        <v>3</v>
      </c>
    </row>
    <row r="18">
      <c r="A18" s="4" t="inlineStr">
        <is>
          <t>Magda (Mama)</t>
        </is>
      </c>
      <c r="B18" s="5" t="n">
        <v>855.2</v>
      </c>
      <c r="C18" s="6" t="n">
        <v>0.316658644055245</v>
      </c>
      <c r="D18" s="7" t="n">
        <v>3</v>
      </c>
    </row>
    <row r="19">
      <c r="A19" s="4" t="inlineStr">
        <is>
          <t>Jakub (Syn)</t>
        </is>
      </c>
      <c r="B19" s="5" t="n">
        <v>195</v>
      </c>
      <c r="C19" s="6" t="n">
        <v>0.07220350279557153</v>
      </c>
      <c r="D19" s="7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9" customWidth="1" min="3" max="3"/>
    <col width="25" customWidth="1" min="4" max="4"/>
    <col width="30" customWidth="1" min="5" max="5"/>
    <col width="18" customWidth="1" min="6" max="6"/>
    <col width="68" customWidth="1" min="7" max="7"/>
  </cols>
  <sheetData>
    <row r="1">
      <c r="A1" s="3" t="inlineStr">
        <is>
          <t>ID</t>
        </is>
      </c>
      <c r="B1" s="3" t="inlineStr">
        <is>
          <t>Data</t>
        </is>
      </c>
      <c r="C1" s="3" t="inlineStr">
        <is>
          <t>Zapłacone przez</t>
        </is>
      </c>
      <c r="D1" s="3" t="inlineStr">
        <is>
          <t>Sklep / Sprzedawca</t>
        </is>
      </c>
      <c r="E1" s="3" t="inlineStr">
        <is>
          <t>Kategoria</t>
        </is>
      </c>
      <c r="F1" s="3" t="inlineStr">
        <is>
          <t>Kwota Paragonu</t>
        </is>
      </c>
      <c r="G1" s="3" t="inlineStr">
        <is>
          <t>Pozycje z Paragonu</t>
        </is>
      </c>
    </row>
    <row r="2">
      <c r="A2" s="7" t="n">
        <v>101</v>
      </c>
      <c r="B2" s="7" t="inlineStr">
        <is>
          <t>02.03.2025</t>
        </is>
      </c>
      <c r="C2" s="7" t="inlineStr">
        <is>
          <t>Piotr (Tata)</t>
        </is>
      </c>
      <c r="D2" s="14" t="inlineStr">
        <is>
          <t>Stacja Paliw Orlen</t>
        </is>
      </c>
      <c r="E2" s="4" t="inlineStr">
        <is>
          <t>🚗 Auto i paliwo</t>
        </is>
      </c>
      <c r="F2" s="5" t="n">
        <v>280</v>
      </c>
      <c r="G2" s="4" t="inlineStr">
        <is>
          <t>Benzyna Pb95 45l (250,00 zł), Płyn do spryskiwaczy (30,00 zł)</t>
        </is>
      </c>
    </row>
    <row r="3">
      <c r="A3" s="7" t="n">
        <v>102</v>
      </c>
      <c r="B3" s="7" t="inlineStr">
        <is>
          <t>05.03.2025</t>
        </is>
      </c>
      <c r="C3" s="7" t="inlineStr">
        <is>
          <t>Piotr (Tata)</t>
        </is>
      </c>
      <c r="D3" s="14" t="inlineStr">
        <is>
          <t>Biedronka</t>
        </is>
      </c>
      <c r="E3" s="4" t="inlineStr">
        <is>
          <t>🛒 Artykuły spożywcze</t>
        </is>
      </c>
      <c r="F3" s="5" t="n">
        <v>420.5</v>
      </c>
      <c r="G3" s="4" t="inlineStr">
        <is>
          <t>Zakupy tygodniowe, Mięso wołowe, Warzywa, Owoce, Mleko, Pieczywo</t>
        </is>
      </c>
    </row>
    <row r="4">
      <c r="A4" s="7" t="n">
        <v>103</v>
      </c>
      <c r="B4" s="7" t="inlineStr">
        <is>
          <t>10.03.2025</t>
        </is>
      </c>
      <c r="C4" s="7" t="inlineStr">
        <is>
          <t>Piotr (Tata)</t>
        </is>
      </c>
      <c r="D4" s="14" t="inlineStr">
        <is>
          <t>Czynsz / Spółdzielnia</t>
        </is>
      </c>
      <c r="E4" s="4" t="inlineStr">
        <is>
          <t>🏠 Dom i rachunki</t>
        </is>
      </c>
      <c r="F4" s="5" t="n">
        <v>950</v>
      </c>
      <c r="G4" s="4" t="inlineStr">
        <is>
          <t>Czynsz, ogrzewanie, woda, fundusz remontowy</t>
        </is>
      </c>
    </row>
    <row r="5">
      <c r="A5" s="7" t="n">
        <v>104</v>
      </c>
      <c r="B5" s="7" t="inlineStr">
        <is>
          <t>03.03.2025</t>
        </is>
      </c>
      <c r="C5" s="7" t="inlineStr">
        <is>
          <t>Magda (Mama)</t>
        </is>
      </c>
      <c r="D5" s="14" t="inlineStr">
        <is>
          <t>Lidl Supermarket</t>
        </is>
      </c>
      <c r="E5" s="4" t="inlineStr">
        <is>
          <t>🛒 Artykuły spożywcze</t>
        </is>
      </c>
      <c r="F5" s="5" t="n">
        <v>310.2</v>
      </c>
      <c r="G5" s="4" t="inlineStr">
        <is>
          <t>Kosz artykułów bio, Świeże owoce, Kawa ziarnista, Sery</t>
        </is>
      </c>
    </row>
    <row r="6">
      <c r="A6" s="7" t="n">
        <v>105</v>
      </c>
      <c r="B6" s="7" t="inlineStr">
        <is>
          <t>11.03.2025</t>
        </is>
      </c>
      <c r="C6" s="7" t="inlineStr">
        <is>
          <t>Magda (Mama)</t>
        </is>
      </c>
      <c r="D6" s="14" t="inlineStr">
        <is>
          <t>Apteka DOZ</t>
        </is>
      </c>
      <c r="E6" s="4" t="inlineStr">
        <is>
          <t>💊 Zdrowie i apteka</t>
        </is>
      </c>
      <c r="F6" s="5" t="n">
        <v>165</v>
      </c>
      <c r="G6" s="4" t="inlineStr">
        <is>
          <t>Witaminy D3+K2, Suplementy, Kosmetyki apteczne</t>
        </is>
      </c>
    </row>
    <row r="7">
      <c r="A7" s="7" t="n">
        <v>106</v>
      </c>
      <c r="B7" s="7" t="inlineStr">
        <is>
          <t>15.03.2025</t>
        </is>
      </c>
      <c r="C7" s="7" t="inlineStr">
        <is>
          <t>Magda (Mama)</t>
        </is>
      </c>
      <c r="D7" s="14" t="inlineStr">
        <is>
          <t>Reserved / Odzież</t>
        </is>
      </c>
      <c r="E7" s="4" t="inlineStr">
        <is>
          <t>👗 Odzież i obuwie</t>
        </is>
      </c>
      <c r="F7" s="5" t="n">
        <v>380</v>
      </c>
      <c r="G7" s="4" t="inlineStr">
        <is>
          <t>Kurtka wiosenna dla Jakuba (220,00 zł), Sweter (160,00 zł)</t>
        </is>
      </c>
    </row>
    <row r="8">
      <c r="A8" s="7" t="n">
        <v>107</v>
      </c>
      <c r="B8" s="7" t="inlineStr">
        <is>
          <t>04.03.2025</t>
        </is>
      </c>
      <c r="C8" s="7" t="inlineStr">
        <is>
          <t>Jakub (Syn)</t>
        </is>
      </c>
      <c r="D8" s="14" t="inlineStr">
        <is>
          <t>Pizzeria Da Grasso</t>
        </is>
      </c>
      <c r="E8" s="4" t="inlineStr">
        <is>
          <t>🍽️ Restauracje i kawiarnie</t>
        </is>
      </c>
      <c r="F8" s="5" t="n">
        <v>75</v>
      </c>
      <c r="G8" s="4" t="inlineStr">
        <is>
          <t>Pizza Duża Pepperoni, Napoje</t>
        </is>
      </c>
    </row>
    <row r="9">
      <c r="A9" s="7" t="n">
        <v>108</v>
      </c>
      <c r="B9" s="7" t="inlineStr">
        <is>
          <t>27.03.2025</t>
        </is>
      </c>
      <c r="C9" s="7" t="inlineStr">
        <is>
          <t>Jakub (Syn)</t>
        </is>
      </c>
      <c r="D9" s="14" t="inlineStr">
        <is>
          <t>Media Expert</t>
        </is>
      </c>
      <c r="E9" s="4" t="inlineStr">
        <is>
          <t>💻 Elektronika i nauka</t>
        </is>
      </c>
      <c r="F9" s="5" t="n">
        <v>120</v>
      </c>
      <c r="G9" s="4" t="inlineStr">
        <is>
          <t>Myszka i pendrive do szkoły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2026-09-05T15:09:17Z</dcterms:created>
  <dcterms:modified xmlns:dcterms="http://purl.org/dc/terms/" xmlns:xsi="http://www.w3.org/2001/XMLSchema-instance" xsi:type="dcterms:W3CDTF">2026-09-05T15:09:17Z</dcterms:modified>
</cp:coreProperties>
</file>